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<sst xmlns="http://schemas.openxmlformats.org/spreadsheetml/2006/main" count="47" uniqueCount="43">
  <si>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Regnskab og budget fra 2019 og 2020 - Grundejerforeningen Vesterklit</t>
  </si>
  <si>
    <t>Regnskab</t>
  </si>
  <si>
    <t>Budget</t>
  </si>
  <si>
    <t>revideret</t>
  </si>
  <si>
    <t>Antal medlemmer</t>
  </si>
  <si>
    <t>Kontingent</t>
  </si>
  <si>
    <t>Indtægter</t>
  </si>
  <si>
    <t>Medlemskontingent</t>
  </si>
  <si>
    <t>Renter af indestående Spar Nord</t>
  </si>
  <si>
    <t>Vejbidrag Vestre Klit 30 %</t>
  </si>
  <si>
    <t>Kontant indt. gen.forsam. (25 x 75)</t>
  </si>
  <si>
    <t>Fejlført</t>
  </si>
  <si>
    <t>Returneret mødeudgift</t>
  </si>
  <si>
    <t>salg af slukker</t>
  </si>
  <si>
    <t>Indtægter i alt</t>
  </si>
  <si>
    <t>Udgifter</t>
  </si>
  <si>
    <t>Reparation af Gøgevej</t>
  </si>
  <si>
    <t>Udlagt grus til stikveje</t>
  </si>
  <si>
    <t>Tversted Turistforening</t>
  </si>
  <si>
    <t>Danmarks Naturfredningsforening</t>
  </si>
  <si>
    <t>Generalforsamling og spisning</t>
  </si>
  <si>
    <t>Generalforsamling Formøde</t>
  </si>
  <si>
    <t>Andre foreningsmøder og best.møder</t>
  </si>
  <si>
    <t>Hjemmeside</t>
  </si>
  <si>
    <t>Gaver</t>
  </si>
  <si>
    <t>Kontorhold</t>
  </si>
  <si>
    <t>Tilbagebetalt ikke-medlemmer</t>
  </si>
  <si>
    <t>Gebyr</t>
  </si>
  <si>
    <t>Negative renter</t>
  </si>
  <si>
    <t>Øvrige udgifter – Jubilæumsbog</t>
  </si>
  <si>
    <t>Buskrydder</t>
  </si>
  <si>
    <t>Udgifter i alt</t>
  </si>
  <si>
    <t>Resultat af 2019 og 2018</t>
  </si>
  <si>
    <t>Balance pr. 01.01  2019</t>
  </si>
  <si>
    <t>Aktiver</t>
  </si>
  <si>
    <t>Bankindestående 31/12 2019</t>
  </si>
  <si>
    <t>Tilgodehavende</t>
  </si>
  <si>
    <t>Aktiver i alt</t>
  </si>
  <si>
    <t>Passiver</t>
  </si>
  <si>
    <t>Egenkapital pr. 1/1   2020</t>
  </si>
  <si>
    <t>Årets resultat 2020</t>
  </si>
  <si>
    <t>Egenkapital pr. 31/12   2020 + 2019</t>
  </si>
  <si>
    <r>
      <t>E</t>
    </r>
    <r>
      <rPr>
        <sz val="12"/>
        <color indexed="8"/>
        <rFont val="Arial"/>
        <family val="2"/>
      </rPr>
      <t>genkapitalen = Bankindestående</t>
    </r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</si>
</sst>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[$-406]#,##0"/>
    <numFmt numFmtId="165" formatCode="[$-406]#,##0.00"/>
    <numFmt numFmtId="166" formatCode="[$kr-406]&quot; &quot;#,##0.00;[Red][$kr-406]&quot; -&quot;#,##0.00"/>
    <numFmt numFmtId="167" formatCode="#,##0&quot; &quot;;&quot; -&quot;#,##0&quot; &quot;;&quot; -&quot;#&quot; &quot;;@&quot; &quot;"/>
    <numFmt numFmtId="168" formatCode="#,##0.00&quot; &quot;;&quot; -&quot;#,##0.00&quot; &quot;;&quot; -&quot;#&quot; &quot;;@&quot; &quot;"/>
    <numFmt numFmtId="169" formatCode="[$-406]General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40"/>
      <name val="Calibri"/>
      <family val="2"/>
    </font>
    <font>
      <sz val="11"/>
      <color indexed="12"/>
      <name val="Arial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11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.5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12"/>
      <name val="Calibri"/>
      <family val="2"/>
    </font>
    <font>
      <sz val="11"/>
      <color indexed="17"/>
      <name val="Calibri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rgb="FF00B0F0"/>
      <name val="Calibri"/>
      <family val="2"/>
    </font>
    <font>
      <sz val="11"/>
      <color rgb="FF6600FF"/>
      <name val="Arial"/>
      <family val="2"/>
    </font>
    <font>
      <sz val="11"/>
      <color rgb="FF6600FF"/>
      <name val="Calibri"/>
      <family val="2"/>
    </font>
    <font>
      <sz val="10"/>
      <color theme="1"/>
      <name val="Arial"/>
      <family val="2"/>
    </font>
    <font>
      <sz val="11"/>
      <color rgb="FF00CC00"/>
      <name val="Calibri"/>
      <family val="2"/>
    </font>
    <font>
      <sz val="11"/>
      <color rgb="FFFF3333"/>
      <name val="Calibri"/>
      <family val="2"/>
    </font>
    <font>
      <b/>
      <sz val="12"/>
      <color rgb="FF000000"/>
      <name val="Calibri"/>
      <family val="2"/>
    </font>
    <font>
      <sz val="10.5"/>
      <color rgb="FF000000"/>
      <name val="Calibri"/>
      <family val="2"/>
    </font>
    <font>
      <sz val="10.5"/>
      <color theme="1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rgb="FF6600FF"/>
      <name val="Calibri"/>
      <family val="2"/>
    </font>
    <font>
      <sz val="11"/>
      <color rgb="FF00B050"/>
      <name val="Calibri"/>
      <family val="2"/>
    </font>
    <font>
      <sz val="11"/>
      <color rgb="FF00CC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1" fillId="0" borderId="0">
      <alignment/>
      <protection/>
    </xf>
    <xf numFmtId="169" fontId="41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 horizontal="center"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4" fillId="0" borderId="0">
      <alignment horizontal="center" textRotation="90"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166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69" fontId="56" fillId="0" borderId="0" xfId="47" applyFont="1" applyAlignment="1">
      <alignment horizontal="left"/>
      <protection/>
    </xf>
    <xf numFmtId="169" fontId="57" fillId="0" borderId="0" xfId="47" applyFont="1">
      <alignment/>
      <protection/>
    </xf>
    <xf numFmtId="169" fontId="58" fillId="0" borderId="0" xfId="47" applyFont="1" applyAlignment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9" fontId="41" fillId="0" borderId="12" xfId="47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169" fontId="41" fillId="0" borderId="10" xfId="47" applyFont="1" applyBorder="1">
      <alignment/>
      <protection/>
    </xf>
    <xf numFmtId="169" fontId="41" fillId="0" borderId="11" xfId="47" applyFont="1" applyBorder="1">
      <alignment/>
      <protection/>
    </xf>
    <xf numFmtId="169" fontId="41" fillId="0" borderId="13" xfId="47" applyFont="1" applyBorder="1">
      <alignment/>
      <protection/>
    </xf>
    <xf numFmtId="0" fontId="0" fillId="0" borderId="12" xfId="0" applyBorder="1" applyAlignment="1">
      <alignment/>
    </xf>
    <xf numFmtId="169" fontId="41" fillId="0" borderId="14" xfId="47" applyFont="1" applyBorder="1" applyAlignment="1">
      <alignment horizontal="left"/>
      <protection/>
    </xf>
    <xf numFmtId="169" fontId="41" fillId="0" borderId="0" xfId="47" applyFont="1" applyBorder="1" applyAlignment="1">
      <alignment horizontal="left"/>
      <protection/>
    </xf>
    <xf numFmtId="169" fontId="41" fillId="0" borderId="15" xfId="47" applyFont="1" applyBorder="1" applyAlignment="1">
      <alignment horizontal="left"/>
      <protection/>
    </xf>
    <xf numFmtId="0" fontId="59" fillId="0" borderId="12" xfId="0" applyFont="1" applyBorder="1" applyAlignment="1">
      <alignment horizontal="center"/>
    </xf>
    <xf numFmtId="169" fontId="58" fillId="0" borderId="12" xfId="47" applyFont="1" applyBorder="1" applyAlignment="1">
      <alignment horizontal="center"/>
      <protection/>
    </xf>
    <xf numFmtId="169" fontId="60" fillId="0" borderId="12" xfId="47" applyFont="1" applyBorder="1" applyAlignment="1">
      <alignment horizontal="center"/>
      <protection/>
    </xf>
    <xf numFmtId="169" fontId="41" fillId="0" borderId="16" xfId="47" applyFont="1" applyBorder="1">
      <alignment/>
      <protection/>
    </xf>
    <xf numFmtId="169" fontId="41" fillId="0" borderId="17" xfId="47" applyFont="1" applyBorder="1">
      <alignment/>
      <protection/>
    </xf>
    <xf numFmtId="169" fontId="41" fillId="0" borderId="18" xfId="47" applyFont="1" applyBorder="1">
      <alignment/>
      <protection/>
    </xf>
    <xf numFmtId="0" fontId="0" fillId="0" borderId="1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169" fontId="41" fillId="0" borderId="19" xfId="47" applyFont="1" applyBorder="1">
      <alignment/>
      <protection/>
    </xf>
    <xf numFmtId="169" fontId="41" fillId="0" borderId="20" xfId="47" applyFont="1" applyBorder="1">
      <alignment/>
      <protection/>
    </xf>
    <xf numFmtId="169" fontId="41" fillId="0" borderId="21" xfId="47" applyFont="1" applyBorder="1">
      <alignment/>
      <protection/>
    </xf>
    <xf numFmtId="169" fontId="56" fillId="0" borderId="16" xfId="47" applyFont="1" applyBorder="1">
      <alignment/>
      <protection/>
    </xf>
    <xf numFmtId="169" fontId="41" fillId="0" borderId="12" xfId="47" applyFont="1" applyBorder="1">
      <alignment/>
      <protection/>
    </xf>
    <xf numFmtId="0" fontId="0" fillId="0" borderId="12" xfId="0" applyFont="1" applyBorder="1" applyAlignment="1">
      <alignment/>
    </xf>
    <xf numFmtId="0" fontId="61" fillId="0" borderId="12" xfId="0" applyFont="1" applyBorder="1" applyAlignment="1">
      <alignment/>
    </xf>
    <xf numFmtId="164" fontId="41" fillId="0" borderId="12" xfId="47" applyNumberFormat="1" applyFont="1" applyBorder="1">
      <alignment/>
      <protection/>
    </xf>
    <xf numFmtId="4" fontId="41" fillId="0" borderId="12" xfId="46" applyNumberFormat="1" applyFont="1" applyFill="1" applyBorder="1" applyAlignment="1" applyProtection="1">
      <alignment/>
      <protection/>
    </xf>
    <xf numFmtId="4" fontId="62" fillId="0" borderId="12" xfId="46" applyNumberFormat="1" applyFont="1" applyFill="1" applyBorder="1" applyAlignment="1" applyProtection="1">
      <alignment/>
      <protection/>
    </xf>
    <xf numFmtId="165" fontId="41" fillId="0" borderId="12" xfId="47" applyNumberFormat="1" applyFont="1" applyBorder="1">
      <alignment/>
      <protection/>
    </xf>
    <xf numFmtId="169" fontId="41" fillId="0" borderId="14" xfId="47" applyFont="1" applyBorder="1">
      <alignment/>
      <protection/>
    </xf>
    <xf numFmtId="169" fontId="41" fillId="0" borderId="0" xfId="47" applyFont="1">
      <alignment/>
      <protection/>
    </xf>
    <xf numFmtId="3" fontId="41" fillId="0" borderId="12" xfId="46" applyNumberFormat="1" applyFont="1" applyFill="1" applyBorder="1" applyAlignment="1" applyProtection="1">
      <alignment/>
      <protection/>
    </xf>
    <xf numFmtId="167" fontId="41" fillId="0" borderId="12" xfId="46" applyNumberFormat="1" applyFont="1" applyFill="1" applyBorder="1" applyAlignment="1" applyProtection="1">
      <alignment/>
      <protection/>
    </xf>
    <xf numFmtId="166" fontId="0" fillId="0" borderId="12" xfId="0" applyNumberFormat="1" applyFont="1" applyBorder="1" applyAlignment="1">
      <alignment/>
    </xf>
    <xf numFmtId="166" fontId="61" fillId="0" borderId="12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2" fontId="61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65" fontId="41" fillId="0" borderId="22" xfId="47" applyNumberFormat="1" applyFont="1" applyBorder="1">
      <alignment/>
      <protection/>
    </xf>
    <xf numFmtId="164" fontId="41" fillId="0" borderId="22" xfId="47" applyNumberFormat="1" applyFont="1" applyBorder="1">
      <alignment/>
      <protection/>
    </xf>
    <xf numFmtId="4" fontId="41" fillId="0" borderId="22" xfId="46" applyNumberFormat="1" applyFont="1" applyFill="1" applyBorder="1" applyAlignment="1" applyProtection="1">
      <alignment/>
      <protection/>
    </xf>
    <xf numFmtId="167" fontId="41" fillId="0" borderId="22" xfId="46" applyNumberFormat="1" applyFont="1" applyFill="1" applyBorder="1" applyAlignment="1" applyProtection="1">
      <alignment/>
      <protection/>
    </xf>
    <xf numFmtId="4" fontId="62" fillId="0" borderId="22" xfId="46" applyNumberFormat="1" applyFont="1" applyFill="1" applyBorder="1" applyAlignment="1" applyProtection="1">
      <alignment/>
      <protection/>
    </xf>
    <xf numFmtId="169" fontId="58" fillId="0" borderId="16" xfId="47" applyFont="1" applyBorder="1">
      <alignment/>
      <protection/>
    </xf>
    <xf numFmtId="169" fontId="58" fillId="0" borderId="17" xfId="47" applyFont="1" applyBorder="1">
      <alignment/>
      <protection/>
    </xf>
    <xf numFmtId="165" fontId="64" fillId="0" borderId="12" xfId="47" applyNumberFormat="1" applyFont="1" applyBorder="1">
      <alignment/>
      <protection/>
    </xf>
    <xf numFmtId="164" fontId="64" fillId="0" borderId="12" xfId="47" applyNumberFormat="1" applyFont="1" applyBorder="1">
      <alignment/>
      <protection/>
    </xf>
    <xf numFmtId="4" fontId="65" fillId="0" borderId="12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9" fontId="66" fillId="0" borderId="14" xfId="47" applyFont="1" applyBorder="1">
      <alignment/>
      <protection/>
    </xf>
    <xf numFmtId="169" fontId="66" fillId="0" borderId="0" xfId="47" applyFont="1">
      <alignment/>
      <protection/>
    </xf>
    <xf numFmtId="169" fontId="58" fillId="0" borderId="0" xfId="47" applyFont="1">
      <alignment/>
      <protection/>
    </xf>
    <xf numFmtId="165" fontId="67" fillId="0" borderId="12" xfId="47" applyNumberFormat="1" applyFont="1" applyBorder="1">
      <alignment/>
      <protection/>
    </xf>
    <xf numFmtId="166" fontId="68" fillId="0" borderId="12" xfId="0" applyNumberFormat="1" applyFont="1" applyBorder="1" applyAlignment="1">
      <alignment/>
    </xf>
    <xf numFmtId="169" fontId="69" fillId="0" borderId="17" xfId="47" applyFont="1" applyBorder="1">
      <alignment/>
      <protection/>
    </xf>
    <xf numFmtId="169" fontId="69" fillId="0" borderId="14" xfId="47" applyFont="1" applyBorder="1">
      <alignment/>
      <protection/>
    </xf>
    <xf numFmtId="169" fontId="69" fillId="0" borderId="0" xfId="47" applyFont="1">
      <alignment/>
      <protection/>
    </xf>
    <xf numFmtId="165" fontId="69" fillId="0" borderId="12" xfId="47" applyNumberFormat="1" applyFont="1" applyBorder="1">
      <alignment/>
      <protection/>
    </xf>
    <xf numFmtId="4" fontId="69" fillId="0" borderId="12" xfId="46" applyNumberFormat="1" applyFont="1" applyFill="1" applyBorder="1" applyAlignment="1" applyProtection="1">
      <alignment/>
      <protection/>
    </xf>
    <xf numFmtId="0" fontId="70" fillId="0" borderId="12" xfId="0" applyFont="1" applyBorder="1" applyAlignment="1">
      <alignment/>
    </xf>
    <xf numFmtId="4" fontId="71" fillId="0" borderId="12" xfId="46" applyNumberFormat="1" applyFont="1" applyFill="1" applyBorder="1" applyAlignment="1" applyProtection="1">
      <alignment/>
      <protection/>
    </xf>
    <xf numFmtId="169" fontId="69" fillId="0" borderId="16" xfId="47" applyFont="1" applyBorder="1">
      <alignment/>
      <protection/>
    </xf>
    <xf numFmtId="165" fontId="62" fillId="0" borderId="12" xfId="47" applyNumberFormat="1" applyFont="1" applyBorder="1">
      <alignment/>
      <protection/>
    </xf>
    <xf numFmtId="165" fontId="72" fillId="0" borderId="12" xfId="47" applyNumberFormat="1" applyFont="1" applyBorder="1">
      <alignment/>
      <protection/>
    </xf>
    <xf numFmtId="165" fontId="65" fillId="0" borderId="12" xfId="47" applyNumberFormat="1" applyFont="1" applyBorder="1">
      <alignment/>
      <protection/>
    </xf>
    <xf numFmtId="0" fontId="73" fillId="0" borderId="12" xfId="0" applyFont="1" applyBorder="1" applyAlignment="1">
      <alignment/>
    </xf>
    <xf numFmtId="166" fontId="0" fillId="0" borderId="22" xfId="0" applyNumberFormat="1" applyFont="1" applyBorder="1" applyAlignment="1">
      <alignment/>
    </xf>
    <xf numFmtId="169" fontId="41" fillId="0" borderId="0" xfId="47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Comma" xfId="46"/>
    <cellStyle name="Excel Built-in Normal" xfId="47"/>
    <cellStyle name="Explanatory Text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2" width="10.75390625" style="0" customWidth="1"/>
    <col min="3" max="3" width="11.375" style="0" customWidth="1"/>
    <col min="4" max="9" width="10.75390625" style="0" customWidth="1"/>
  </cols>
  <sheetData>
    <row r="1" spans="1:6" ht="18">
      <c r="A1" s="1" t="s">
        <v>0</v>
      </c>
      <c r="B1" s="1"/>
      <c r="C1" s="1"/>
      <c r="D1" s="2"/>
      <c r="E1" s="2"/>
      <c r="F1" s="3"/>
    </row>
    <row r="2" spans="1:8" ht="14.25">
      <c r="A2" s="4"/>
      <c r="B2" s="5"/>
      <c r="C2" s="5"/>
      <c r="D2" s="6" t="s">
        <v>1</v>
      </c>
      <c r="E2" s="6" t="s">
        <v>2</v>
      </c>
      <c r="F2" s="6" t="s">
        <v>1</v>
      </c>
      <c r="G2" s="6" t="s">
        <v>2</v>
      </c>
      <c r="H2" s="7" t="s">
        <v>1</v>
      </c>
    </row>
    <row r="3" spans="1:8" ht="14.25">
      <c r="A3" s="8"/>
      <c r="B3" s="9"/>
      <c r="C3" s="10"/>
      <c r="D3" s="6"/>
      <c r="E3" s="6"/>
      <c r="F3" s="6"/>
      <c r="G3" s="6" t="s">
        <v>3</v>
      </c>
      <c r="H3" s="11"/>
    </row>
    <row r="4" spans="1:8" ht="14.25">
      <c r="A4" s="12"/>
      <c r="B4" s="13"/>
      <c r="C4" s="14"/>
      <c r="D4" s="15">
        <v>2020</v>
      </c>
      <c r="E4" s="16">
        <v>2020</v>
      </c>
      <c r="F4" s="15">
        <v>2019</v>
      </c>
      <c r="G4" s="15">
        <v>2019</v>
      </c>
      <c r="H4" s="17">
        <v>2018</v>
      </c>
    </row>
    <row r="5" spans="1:8" ht="14.25">
      <c r="A5" s="18" t="s">
        <v>4</v>
      </c>
      <c r="B5" s="19"/>
      <c r="C5" s="20"/>
      <c r="D5" s="7">
        <v>62</v>
      </c>
      <c r="E5" s="6">
        <v>63</v>
      </c>
      <c r="F5" s="21">
        <v>57</v>
      </c>
      <c r="G5" s="6">
        <v>57</v>
      </c>
      <c r="H5" s="22">
        <v>57</v>
      </c>
    </row>
    <row r="6" spans="1:8" ht="14.25">
      <c r="A6" s="23" t="s">
        <v>5</v>
      </c>
      <c r="B6" s="24"/>
      <c r="C6" s="25"/>
      <c r="D6" s="7">
        <v>350</v>
      </c>
      <c r="E6" s="6">
        <v>350</v>
      </c>
      <c r="F6" s="21">
        <v>350</v>
      </c>
      <c r="G6" s="6">
        <v>350</v>
      </c>
      <c r="H6" s="22">
        <v>350</v>
      </c>
    </row>
    <row r="7" spans="1:8" ht="14.25">
      <c r="A7" s="23"/>
      <c r="B7" s="24"/>
      <c r="C7" s="25"/>
      <c r="D7" s="11"/>
      <c r="E7" s="6"/>
      <c r="F7" s="21"/>
      <c r="G7" s="6"/>
      <c r="H7" s="22"/>
    </row>
    <row r="8" spans="1:8" ht="18">
      <c r="A8" s="26" t="s">
        <v>6</v>
      </c>
      <c r="B8" s="19"/>
      <c r="C8" s="20"/>
      <c r="D8" s="11"/>
      <c r="E8" s="27"/>
      <c r="F8" s="28"/>
      <c r="G8" s="27"/>
      <c r="H8" s="29"/>
    </row>
    <row r="9" spans="1:8" ht="14.25">
      <c r="A9" s="8" t="s">
        <v>7</v>
      </c>
      <c r="B9" s="9"/>
      <c r="C9" s="9"/>
      <c r="D9" s="30">
        <v>21700</v>
      </c>
      <c r="E9" s="30">
        <v>22050</v>
      </c>
      <c r="F9" s="31">
        <v>19950</v>
      </c>
      <c r="G9" s="31">
        <v>19950</v>
      </c>
      <c r="H9" s="32">
        <v>19950</v>
      </c>
    </row>
    <row r="10" spans="1:8" ht="14.25">
      <c r="A10" s="18" t="s">
        <v>8</v>
      </c>
      <c r="B10" s="19"/>
      <c r="C10" s="19"/>
      <c r="D10" s="30"/>
      <c r="E10" s="33"/>
      <c r="F10" s="28"/>
      <c r="G10" s="27">
        <v>10</v>
      </c>
      <c r="H10" s="29">
        <v>6.53</v>
      </c>
    </row>
    <row r="11" spans="1:8" ht="14.25">
      <c r="A11" s="34" t="s">
        <v>9</v>
      </c>
      <c r="B11" s="35"/>
      <c r="C11" s="35"/>
      <c r="D11" s="36">
        <v>4500</v>
      </c>
      <c r="E11" s="36">
        <v>4500</v>
      </c>
      <c r="F11" s="31">
        <v>4993</v>
      </c>
      <c r="G11" s="31">
        <v>4500</v>
      </c>
      <c r="H11" s="32">
        <v>4547</v>
      </c>
    </row>
    <row r="12" spans="1:8" ht="14.25">
      <c r="A12" s="18" t="s">
        <v>10</v>
      </c>
      <c r="B12" s="19"/>
      <c r="C12" s="19"/>
      <c r="D12" s="30">
        <v>525</v>
      </c>
      <c r="E12" s="30">
        <v>2000</v>
      </c>
      <c r="F12" s="31">
        <v>1950</v>
      </c>
      <c r="G12" s="37">
        <v>2000</v>
      </c>
      <c r="H12" s="32">
        <v>1800</v>
      </c>
    </row>
    <row r="13" spans="1:8" ht="14.25">
      <c r="A13" s="34" t="s">
        <v>11</v>
      </c>
      <c r="B13" s="35"/>
      <c r="C13" s="35"/>
      <c r="D13" s="30">
        <v>3200</v>
      </c>
      <c r="E13" s="30">
        <v>3200</v>
      </c>
      <c r="F13" s="38"/>
      <c r="G13" s="37"/>
      <c r="H13" s="39"/>
    </row>
    <row r="14" spans="1:8" ht="14.25">
      <c r="A14" s="18" t="s">
        <v>12</v>
      </c>
      <c r="B14" s="19"/>
      <c r="C14" s="19"/>
      <c r="D14" s="30"/>
      <c r="E14" s="30"/>
      <c r="F14" s="33">
        <v>600</v>
      </c>
      <c r="G14" s="37"/>
      <c r="H14" s="39"/>
    </row>
    <row r="15" spans="1:8" ht="14.25">
      <c r="A15" s="34" t="s">
        <v>13</v>
      </c>
      <c r="B15" s="35"/>
      <c r="C15" s="35"/>
      <c r="D15" s="30">
        <v>300</v>
      </c>
      <c r="E15" s="30"/>
      <c r="F15" s="33"/>
      <c r="G15" s="37"/>
      <c r="H15" s="39"/>
    </row>
    <row r="16" spans="1:8" ht="14.25">
      <c r="A16" s="18" t="s">
        <v>14</v>
      </c>
      <c r="B16" s="19"/>
      <c r="C16" s="19"/>
      <c r="D16" s="30">
        <f>SUM(D9:D15)</f>
        <v>30225</v>
      </c>
      <c r="E16" s="30">
        <f>SUM(E9:E14)</f>
        <v>31750</v>
      </c>
      <c r="F16" s="31">
        <f>SUM(F9:F14)</f>
        <v>27493</v>
      </c>
      <c r="G16" s="37">
        <f>SUM(G9:G13)</f>
        <v>26460</v>
      </c>
      <c r="H16" s="32">
        <v>26303.53</v>
      </c>
    </row>
    <row r="17" spans="1:9" ht="18">
      <c r="A17" s="26" t="s">
        <v>15</v>
      </c>
      <c r="B17" s="19"/>
      <c r="C17" s="40"/>
      <c r="D17" s="41"/>
      <c r="E17" s="42"/>
      <c r="F17" s="41"/>
      <c r="G17" s="41"/>
      <c r="H17" s="43"/>
      <c r="I17" s="44"/>
    </row>
    <row r="18" spans="1:8" ht="14.25">
      <c r="A18" s="18" t="s">
        <v>16</v>
      </c>
      <c r="B18" s="19"/>
      <c r="C18" s="19"/>
      <c r="D18" s="33">
        <v>15000</v>
      </c>
      <c r="E18" s="30">
        <v>15000</v>
      </c>
      <c r="F18" s="31">
        <v>16643.75</v>
      </c>
      <c r="G18" s="37">
        <v>15000</v>
      </c>
      <c r="H18" s="32">
        <v>15156.25</v>
      </c>
    </row>
    <row r="19" spans="1:8" ht="14.25">
      <c r="A19" s="34" t="s">
        <v>17</v>
      </c>
      <c r="B19" s="35"/>
      <c r="C19" s="35"/>
      <c r="D19" s="33"/>
      <c r="E19" s="30">
        <v>5000</v>
      </c>
      <c r="F19" s="38"/>
      <c r="G19" s="37">
        <v>2000</v>
      </c>
      <c r="H19" s="39"/>
    </row>
    <row r="20" spans="1:8" ht="14.25">
      <c r="A20" s="18" t="s">
        <v>18</v>
      </c>
      <c r="B20" s="19"/>
      <c r="C20" s="19"/>
      <c r="D20" s="33">
        <v>100</v>
      </c>
      <c r="E20" s="30">
        <v>100</v>
      </c>
      <c r="F20" s="38"/>
      <c r="G20" s="37">
        <v>100</v>
      </c>
      <c r="H20" s="39"/>
    </row>
    <row r="21" spans="1:8" ht="14.25">
      <c r="A21" s="34" t="s">
        <v>19</v>
      </c>
      <c r="B21" s="35"/>
      <c r="C21" s="35"/>
      <c r="D21" s="33">
        <v>700</v>
      </c>
      <c r="E21" s="30">
        <v>700</v>
      </c>
      <c r="F21" s="30">
        <v>700</v>
      </c>
      <c r="G21" s="37">
        <v>700</v>
      </c>
      <c r="H21" s="45">
        <v>700</v>
      </c>
    </row>
    <row r="22" spans="1:8" ht="14.25">
      <c r="A22" s="18" t="s">
        <v>20</v>
      </c>
      <c r="B22" s="19"/>
      <c r="C22" s="19"/>
      <c r="D22" s="33">
        <v>656</v>
      </c>
      <c r="E22" s="30">
        <v>5000</v>
      </c>
      <c r="F22" s="31">
        <v>4935</v>
      </c>
      <c r="G22" s="37">
        <v>5000</v>
      </c>
      <c r="H22" s="32">
        <v>3430</v>
      </c>
    </row>
    <row r="23" spans="1:8" ht="14.25">
      <c r="A23" s="34" t="s">
        <v>21</v>
      </c>
      <c r="B23" s="35"/>
      <c r="C23" s="35"/>
      <c r="D23" s="33">
        <v>390</v>
      </c>
      <c r="E23" s="30">
        <v>500</v>
      </c>
      <c r="F23" s="46"/>
      <c r="G23" s="37">
        <v>500</v>
      </c>
      <c r="H23" s="45">
        <v>275</v>
      </c>
    </row>
    <row r="24" spans="1:8" ht="14.25">
      <c r="A24" s="18" t="s">
        <v>22</v>
      </c>
      <c r="B24" s="19"/>
      <c r="C24" s="19"/>
      <c r="D24" s="33"/>
      <c r="E24" s="30">
        <v>1000</v>
      </c>
      <c r="F24" s="46">
        <v>850</v>
      </c>
      <c r="G24" s="37">
        <v>1000</v>
      </c>
      <c r="H24" s="45">
        <v>800</v>
      </c>
    </row>
    <row r="25" spans="1:8" ht="14.25">
      <c r="A25" s="34" t="s">
        <v>23</v>
      </c>
      <c r="B25" s="35"/>
      <c r="C25" s="35"/>
      <c r="D25" s="33">
        <v>401</v>
      </c>
      <c r="E25" s="30">
        <v>300</v>
      </c>
      <c r="F25" s="31">
        <v>5590.5</v>
      </c>
      <c r="G25" s="37">
        <v>300</v>
      </c>
      <c r="H25" s="45">
        <v>228</v>
      </c>
    </row>
    <row r="26" spans="1:8" ht="14.25">
      <c r="A26" s="18" t="s">
        <v>24</v>
      </c>
      <c r="B26" s="19"/>
      <c r="C26" s="19"/>
      <c r="D26" s="33"/>
      <c r="E26" s="30">
        <v>1000</v>
      </c>
      <c r="F26" s="33">
        <v>243</v>
      </c>
      <c r="G26" s="37">
        <v>300</v>
      </c>
      <c r="H26" s="39"/>
    </row>
    <row r="27" spans="1:8" ht="14.25">
      <c r="A27" s="34" t="s">
        <v>25</v>
      </c>
      <c r="B27" s="35"/>
      <c r="C27" s="35"/>
      <c r="D27" s="33">
        <v>76.9</v>
      </c>
      <c r="E27" s="30">
        <v>100</v>
      </c>
      <c r="F27" s="46">
        <v>100</v>
      </c>
      <c r="G27" s="37">
        <v>200</v>
      </c>
      <c r="H27" s="45">
        <v>40</v>
      </c>
    </row>
    <row r="28" spans="1:8" ht="14.25">
      <c r="A28" s="34" t="s">
        <v>26</v>
      </c>
      <c r="B28" s="35"/>
      <c r="C28" s="35"/>
      <c r="D28" s="33"/>
      <c r="E28" s="30">
        <v>100</v>
      </c>
      <c r="F28" s="46"/>
      <c r="G28" s="37"/>
      <c r="H28" s="45"/>
    </row>
    <row r="29" spans="1:8" ht="14.25">
      <c r="A29" s="18" t="s">
        <v>27</v>
      </c>
      <c r="B29" s="19"/>
      <c r="C29" s="19"/>
      <c r="D29" s="33">
        <v>288</v>
      </c>
      <c r="E29" s="30">
        <v>300</v>
      </c>
      <c r="F29" s="46">
        <v>247</v>
      </c>
      <c r="G29" s="37">
        <v>300</v>
      </c>
      <c r="H29" s="45">
        <v>220</v>
      </c>
    </row>
    <row r="30" spans="1:8" ht="14.25">
      <c r="A30" s="34" t="s">
        <v>28</v>
      </c>
      <c r="B30" s="35"/>
      <c r="C30" s="35"/>
      <c r="D30" s="33">
        <v>32.9</v>
      </c>
      <c r="E30" s="30"/>
      <c r="F30" s="46">
        <v>227.06</v>
      </c>
      <c r="G30" s="37"/>
      <c r="H30" s="45"/>
    </row>
    <row r="31" spans="1:8" ht="14.25">
      <c r="A31" s="18" t="s">
        <v>11</v>
      </c>
      <c r="B31" s="19"/>
      <c r="C31" s="19"/>
      <c r="D31" s="33"/>
      <c r="E31" s="30"/>
      <c r="F31" s="31">
        <v>3200</v>
      </c>
      <c r="G31" s="37"/>
      <c r="H31" s="45"/>
    </row>
    <row r="32" spans="1:8" ht="14.25">
      <c r="A32" s="34" t="s">
        <v>29</v>
      </c>
      <c r="B32" s="35"/>
      <c r="C32" s="35"/>
      <c r="D32" s="33">
        <v>1000</v>
      </c>
      <c r="E32" s="30"/>
      <c r="F32" s="46">
        <v>791.5</v>
      </c>
      <c r="G32" s="37">
        <v>500</v>
      </c>
      <c r="H32" s="29">
        <v>509.85</v>
      </c>
    </row>
    <row r="33" spans="1:8" ht="14.25">
      <c r="A33" s="18" t="s">
        <v>30</v>
      </c>
      <c r="B33" s="19"/>
      <c r="C33" s="19"/>
      <c r="D33" s="33">
        <v>609.95</v>
      </c>
      <c r="E33" s="30"/>
      <c r="F33" s="46"/>
      <c r="G33" s="37"/>
      <c r="H33" s="29"/>
    </row>
    <row r="34" spans="1:8" ht="15" thickBot="1">
      <c r="A34" s="34" t="s">
        <v>31</v>
      </c>
      <c r="B34" s="35"/>
      <c r="C34" s="35"/>
      <c r="D34" s="47">
        <f>SUM(D18:D33)</f>
        <v>19254.750000000004</v>
      </c>
      <c r="E34" s="48">
        <f>SUM(E18:E32)</f>
        <v>29100</v>
      </c>
      <c r="F34" s="49">
        <f>SUM(F18:F32)</f>
        <v>33527.81</v>
      </c>
      <c r="G34" s="50">
        <f>SUM(G18:G32)</f>
        <v>25900</v>
      </c>
      <c r="H34" s="51">
        <v>21359.1</v>
      </c>
    </row>
    <row r="35" spans="1:8" ht="15" thickTop="1">
      <c r="A35" s="18"/>
      <c r="B35" s="19"/>
      <c r="C35" s="19"/>
      <c r="D35" s="27"/>
      <c r="E35" s="30"/>
      <c r="F35" s="38"/>
      <c r="G35" s="37"/>
      <c r="H35" s="39"/>
    </row>
    <row r="36" spans="1:8" ht="14.25">
      <c r="A36" s="52" t="s">
        <v>32</v>
      </c>
      <c r="B36" s="53"/>
      <c r="C36" s="53"/>
      <c r="D36" s="54">
        <v>10970.25</v>
      </c>
      <c r="E36" s="55">
        <v>2650</v>
      </c>
      <c r="F36" s="56">
        <v>6034.81</v>
      </c>
      <c r="G36" s="37">
        <v>560</v>
      </c>
      <c r="H36" s="32">
        <v>4944.43</v>
      </c>
    </row>
    <row r="37" spans="1:8" ht="14.25">
      <c r="A37" s="57"/>
      <c r="B37" s="41"/>
      <c r="C37" s="41"/>
      <c r="D37" s="33"/>
      <c r="E37" s="33"/>
      <c r="F37" s="38"/>
      <c r="G37" s="38"/>
      <c r="H37" s="39"/>
    </row>
    <row r="38" spans="1:8" ht="13.5">
      <c r="A38" s="58"/>
      <c r="B38" s="59"/>
      <c r="C38" s="60"/>
      <c r="H38" s="43"/>
    </row>
    <row r="39" spans="1:8" ht="15">
      <c r="A39" s="61" t="s">
        <v>33</v>
      </c>
      <c r="B39" s="62"/>
      <c r="C39" s="63"/>
      <c r="D39" s="64"/>
      <c r="E39" s="64"/>
      <c r="F39" s="65"/>
      <c r="G39" s="38"/>
      <c r="H39" s="39"/>
    </row>
    <row r="40" spans="1:8" ht="18">
      <c r="A40" s="26" t="s">
        <v>34</v>
      </c>
      <c r="B40" s="66"/>
      <c r="C40" s="66"/>
      <c r="D40" s="64"/>
      <c r="E40" s="64"/>
      <c r="F40" s="65"/>
      <c r="G40" s="38"/>
      <c r="H40" s="39"/>
    </row>
    <row r="41" spans="1:8" ht="15">
      <c r="A41" s="67" t="s">
        <v>35</v>
      </c>
      <c r="B41" s="68"/>
      <c r="C41" s="68"/>
      <c r="D41" s="69">
        <v>31645.79</v>
      </c>
      <c r="E41" s="69">
        <v>34736.79</v>
      </c>
      <c r="F41" s="70">
        <v>37680.6</v>
      </c>
      <c r="G41" s="71"/>
      <c r="H41" s="72">
        <v>37680.6</v>
      </c>
    </row>
    <row r="42" spans="1:8" ht="15">
      <c r="A42" s="73" t="s">
        <v>36</v>
      </c>
      <c r="B42" s="66"/>
      <c r="C42" s="66"/>
      <c r="D42" s="69"/>
      <c r="E42" s="69"/>
      <c r="F42" s="70">
        <v>3200</v>
      </c>
      <c r="G42" s="71"/>
      <c r="H42" s="72"/>
    </row>
    <row r="43" spans="1:8" ht="15">
      <c r="A43" s="67" t="s">
        <v>37</v>
      </c>
      <c r="B43" s="68"/>
      <c r="C43" s="68"/>
      <c r="D43" s="69">
        <v>31645.79</v>
      </c>
      <c r="E43" s="69">
        <v>34736.79</v>
      </c>
      <c r="F43" s="70">
        <f>SUM(F41:F42)</f>
        <v>40880.6</v>
      </c>
      <c r="G43" s="71"/>
      <c r="H43" s="72">
        <v>37680.6</v>
      </c>
    </row>
    <row r="44" spans="1:8" ht="18">
      <c r="A44" s="26" t="s">
        <v>38</v>
      </c>
      <c r="B44" s="19"/>
      <c r="C44" s="19"/>
      <c r="D44" s="33"/>
      <c r="E44" s="33"/>
      <c r="F44" s="38"/>
      <c r="G44" s="38"/>
      <c r="H44" s="39"/>
    </row>
    <row r="45" spans="1:8" ht="15">
      <c r="A45" s="34" t="s">
        <v>39</v>
      </c>
      <c r="B45" s="35"/>
      <c r="C45" s="35"/>
      <c r="D45" s="69">
        <v>31645.79</v>
      </c>
      <c r="E45" s="33">
        <v>34845.79</v>
      </c>
      <c r="F45" s="33">
        <v>40880.6</v>
      </c>
      <c r="G45" s="33"/>
      <c r="H45" s="74">
        <v>32736.17</v>
      </c>
    </row>
    <row r="46" spans="1:8" ht="14.25">
      <c r="A46" s="18" t="s">
        <v>40</v>
      </c>
      <c r="B46" s="19"/>
      <c r="C46" s="19"/>
      <c r="D46" s="54">
        <v>10970.25</v>
      </c>
      <c r="E46" s="75">
        <v>2650</v>
      </c>
      <c r="F46" s="76">
        <v>6034.81</v>
      </c>
      <c r="G46" s="77"/>
      <c r="H46" s="77">
        <v>4944.43</v>
      </c>
    </row>
    <row r="47" spans="1:8" ht="15" thickBot="1">
      <c r="A47" s="34" t="s">
        <v>41</v>
      </c>
      <c r="B47" s="35"/>
      <c r="C47" s="35"/>
      <c r="D47" s="47">
        <f>SUM(D45:D46)</f>
        <v>42616.04</v>
      </c>
      <c r="E47" s="47">
        <f>SUM(E45:E46)</f>
        <v>37495.79</v>
      </c>
      <c r="F47" s="49">
        <v>34845.79</v>
      </c>
      <c r="G47" s="78"/>
      <c r="H47" s="49">
        <v>37680.6</v>
      </c>
    </row>
    <row r="48" spans="1:6" ht="15.75" thickTop="1">
      <c r="A48" s="18" t="s">
        <v>42</v>
      </c>
      <c r="B48" s="19"/>
      <c r="C48" s="20"/>
      <c r="D48" s="35"/>
      <c r="E48" s="35"/>
      <c r="F48" s="35"/>
    </row>
    <row r="49" spans="1:6" ht="18">
      <c r="A49" s="1"/>
      <c r="B49" s="1"/>
      <c r="C49" s="1"/>
      <c r="D49" s="2"/>
      <c r="E49" s="2"/>
      <c r="F49" s="3"/>
    </row>
    <row r="50" spans="1:6" ht="14.25">
      <c r="A50" s="35"/>
      <c r="B50" s="35"/>
      <c r="C50" s="35"/>
      <c r="D50" s="79"/>
      <c r="E50" s="79"/>
      <c r="F50" s="79"/>
    </row>
  </sheetData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Overgaard</dc:creator>
  <cp:keywords/>
  <dc:description/>
  <cp:lastModifiedBy>Jan Kofoed Laursen</cp:lastModifiedBy>
  <cp:lastPrinted>2021-02-04T10:31:36Z</cp:lastPrinted>
  <dcterms:created xsi:type="dcterms:W3CDTF">2020-02-20T14:27:54Z</dcterms:created>
  <dcterms:modified xsi:type="dcterms:W3CDTF">2021-03-09T18:57:43Z</dcterms:modified>
  <cp:category/>
  <cp:version/>
  <cp:contentType/>
  <cp:contentStatus/>
  <cp:revision>8</cp:revision>
</cp:coreProperties>
</file>